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ndab\Documents\DK Commercial and Sales\TranslatorBot\"/>
    </mc:Choice>
  </mc:AlternateContent>
  <bookViews>
    <workbookView xWindow="32580" yWindow="-2960" windowWidth="32420" windowHeight="21940"/>
  </bookViews>
  <sheets>
    <sheet name="Sheet1" sheetId="1" r:id="rId1"/>
    <sheet name="Document info &amp; Version history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2" i="1" l="1"/>
  <c r="B11" i="1"/>
  <c r="B10" i="1"/>
  <c r="B9" i="1"/>
  <c r="C43" i="1"/>
  <c r="C11" i="1" s="1"/>
  <c r="C34" i="1"/>
  <c r="C10" i="1" s="1"/>
  <c r="C55" i="1" l="1"/>
  <c r="C12" i="1" s="1"/>
  <c r="C24" i="1"/>
  <c r="C9" i="1" s="1"/>
</calcChain>
</file>

<file path=xl/sharedStrings.xml><?xml version="1.0" encoding="utf-8"?>
<sst xmlns="http://schemas.openxmlformats.org/spreadsheetml/2006/main" count="52" uniqueCount="43">
  <si>
    <t>Document information</t>
  </si>
  <si>
    <t>Customer</t>
  </si>
  <si>
    <t>Project</t>
  </si>
  <si>
    <t>Owner</t>
  </si>
  <si>
    <t>Classification</t>
  </si>
  <si>
    <t>Unclassified</t>
  </si>
  <si>
    <t>Version history</t>
  </si>
  <si>
    <t>Version</t>
  </si>
  <si>
    <t>Date</t>
  </si>
  <si>
    <t>Status</t>
  </si>
  <si>
    <t>Author</t>
  </si>
  <si>
    <t>Reviewed by</t>
  </si>
  <si>
    <t>Changes</t>
  </si>
  <si>
    <t>Title</t>
  </si>
  <si>
    <t>Fujitsu restricted</t>
  </si>
  <si>
    <t>Fujitsu confidential</t>
  </si>
  <si>
    <t>Fujitsu secret</t>
  </si>
  <si>
    <t>Percentage of tickets that benefits applies to</t>
  </si>
  <si>
    <t>Approx save per ticket for end user (min)</t>
  </si>
  <si>
    <t>Approx save per ticket for back end user (min)</t>
  </si>
  <si>
    <t>Number of tickets per year</t>
  </si>
  <si>
    <t>Cost per hour for employees (EUR)</t>
  </si>
  <si>
    <t>Financial benefit per year (EUR)</t>
  </si>
  <si>
    <t xml:space="preserve">Benefits for financial saving: User experience, ease of communication and more precise communciation for end users and backend users along with more people registering due to communcation in own language. </t>
  </si>
  <si>
    <t>Manual effort per language (hour)</t>
  </si>
  <si>
    <t>Price per hour (EUR)</t>
  </si>
  <si>
    <t>Assumptions for calculation</t>
  </si>
  <si>
    <t>Translation efficiency</t>
  </si>
  <si>
    <t>Number of manual languages needed</t>
  </si>
  <si>
    <t>Financial benefit (EUR)</t>
  </si>
  <si>
    <t>Total number of languages</t>
  </si>
  <si>
    <t>INPUT</t>
  </si>
  <si>
    <t>Number of notifications</t>
  </si>
  <si>
    <t>Employee cost per hour (EUR)</t>
  </si>
  <si>
    <t>Time saved per language per translation and setup of new notification (hours)</t>
  </si>
  <si>
    <t>Number of Knowledge articles</t>
  </si>
  <si>
    <t>Time saved per language per translation and setup of knowledge article (hours)</t>
  </si>
  <si>
    <t>Total financial benefit per year</t>
  </si>
  <si>
    <t>Translator Bot Value Calculator</t>
  </si>
  <si>
    <t>Conversation Translation Bot</t>
  </si>
  <si>
    <t>Notification Translation Bot</t>
  </si>
  <si>
    <t>Knowledge Translation Bot</t>
  </si>
  <si>
    <t>Platform Translation Bot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</si>
</sst>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\.m\.yyyy;@"/>
    <numFmt numFmtId="166" formatCode="_ * #,##0_ ;_ * \-#,##0_ ;_ * &quot;-&quot;??_ ;_ @_ "/>
  </numFmts>
  <fonts count="17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1"/>
      <color theme="3"/>
      <name val="Calibri"/>
      <family val="2"/>
    </font>
    <font>
      <sz val="11"/>
      <color theme="1"/>
      <name val="Fujitsu Sans"/>
      <family val="2"/>
    </font>
    <font>
      <b/>
      <sz val="18"/>
      <color theme="0"/>
      <name val="Fujitsu Sans"/>
      <family val="2"/>
    </font>
    <font>
      <sz val="14"/>
      <color theme="0"/>
      <name val="Fujitsu Sans"/>
      <family val="2"/>
    </font>
    <font>
      <sz val="18"/>
      <color theme="0"/>
      <name val="Fujitsu Sans"/>
      <family val="2"/>
    </font>
    <font>
      <b/>
      <sz val="12"/>
      <color theme="1"/>
      <name val="Fujitsu Sans"/>
      <family val="2"/>
    </font>
    <font>
      <b/>
      <sz val="13"/>
      <color theme="1"/>
      <name val="Fujitsu Sans"/>
      <family val="2"/>
    </font>
    <font>
      <sz val="13"/>
      <color theme="1"/>
      <name val="Fujitsu Sans"/>
      <family val="2"/>
    </font>
    <font>
      <b/>
      <sz val="13"/>
      <color theme="0"/>
      <name val="Fujitsu Sans"/>
      <family val="2"/>
    </font>
    <font>
      <sz val="13"/>
      <color theme="0"/>
      <name val="Fujitsu Sans"/>
      <family val="2"/>
    </font>
    <font>
      <sz val="36"/>
      <color theme="0"/>
      <name val="Fujitsu Sans"/>
      <family val="2"/>
    </font>
    <font>
      <b/>
      <sz val="13"/>
      <name val="Fujitsu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FF000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14999847407452621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rgb="FFFF0000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34998626667073579"/>
      </right>
      <top style="thin">
        <color rgb="FFFF0000"/>
      </top>
      <bottom style="thin">
        <color theme="0" tint="-0.34998626667073579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FF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24" applyNumberFormat="0" applyFill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2" fillId="3" borderId="10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17" xfId="0" applyFont="1" applyFill="1" applyBorder="1"/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165" fontId="0" fillId="0" borderId="4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/>
    <xf numFmtId="0" fontId="6" fillId="0" borderId="0" xfId="0" applyFont="1"/>
    <xf numFmtId="0" fontId="7" fillId="4" borderId="0" xfId="0" applyFont="1" applyFill="1"/>
    <xf numFmtId="166" fontId="7" fillId="4" borderId="0" xfId="1" applyNumberFormat="1" applyFont="1" applyFill="1"/>
    <xf numFmtId="0" fontId="9" fillId="4" borderId="0" xfId="0" applyFont="1" applyFill="1"/>
    <xf numFmtId="0" fontId="11" fillId="0" borderId="0" xfId="0" applyFont="1"/>
    <xf numFmtId="0" fontId="12" fillId="0" borderId="0" xfId="0" applyFont="1"/>
    <xf numFmtId="0" fontId="13" fillId="5" borderId="0" xfId="3" applyFont="1" applyFill="1" applyAlignment="1">
      <alignment vertical="center"/>
    </xf>
    <xf numFmtId="0" fontId="14" fillId="5" borderId="0" xfId="0" applyFont="1" applyFill="1"/>
    <xf numFmtId="9" fontId="11" fillId="0" borderId="0" xfId="0" applyNumberFormat="1" applyFont="1"/>
    <xf numFmtId="0" fontId="16" fillId="0" borderId="0" xfId="0" applyFont="1"/>
    <xf numFmtId="0" fontId="0" fillId="6" borderId="0" xfId="0" applyFill="1"/>
    <xf numFmtId="0" fontId="12" fillId="0" borderId="0" xfId="0" applyFont="1" applyAlignment="1">
      <alignment wrapText="1"/>
    </xf>
    <xf numFmtId="166" fontId="11" fillId="0" borderId="0" xfId="1" applyNumberFormat="1" applyFont="1"/>
    <xf numFmtId="0" fontId="13" fillId="5" borderId="0" xfId="3" applyFont="1" applyFill="1" applyAlignment="1">
      <alignment horizontal="left"/>
    </xf>
    <xf numFmtId="0" fontId="15" fillId="4" borderId="0" xfId="2" applyFont="1" applyFill="1" applyBorder="1"/>
    <xf numFmtId="0" fontId="8" fillId="4" borderId="0" xfId="3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4">
    <cellStyle name="Comma" xfId="1" builtinId="3"/>
    <cellStyle name="Heading 1" xfId="2" builtinId="16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438734</xdr:colOff>
      <xdr:row>0</xdr:row>
      <xdr:rowOff>122264</xdr:rowOff>
    </xdr:from>
    <xdr:to>
      <xdr:col>2</xdr:col>
      <xdr:colOff>1477819</xdr:colOff>
      <xdr:row>3</xdr:row>
      <xdr:rowOff>46177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AB32D10-716A-0443-8560-ED22E383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8734" y="122264"/>
          <a:ext cx="1039085" cy="512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ujitsu colors 2013">
      <a:dk1>
        <a:srgbClr val="000000"/>
      </a:dk1>
      <a:lt1>
        <a:srgbClr val="FFFFFF"/>
      </a:lt1>
      <a:dk2>
        <a:srgbClr val="87867E"/>
      </a:dk2>
      <a:lt2>
        <a:srgbClr val="DAD9D6"/>
      </a:lt2>
      <a:accent1>
        <a:srgbClr val="B22B30"/>
      </a:accent1>
      <a:accent2>
        <a:srgbClr val="DAD9D6"/>
      </a:accent2>
      <a:accent3>
        <a:srgbClr val="FF0000"/>
      </a:accent3>
      <a:accent4>
        <a:srgbClr val="7E7D76"/>
      </a:accent4>
      <a:accent5>
        <a:srgbClr val="D2E8FA"/>
      </a:accent5>
      <a:accent6>
        <a:srgbClr val="3C3C35"/>
      </a:accent6>
      <a:hlink>
        <a:srgbClr val="1782DB"/>
      </a:hlink>
      <a:folHlink>
        <a:srgbClr val="7A1E1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topLeftCell="A28" zoomScale="110" zoomScaleNormal="110" workbookViewId="0">
      <selection activeCell="C55" sqref="C55"/>
    </sheetView>
  </sheetViews>
  <sheetFormatPr defaultColWidth="8.81640625" defaultRowHeight="14.5" x14ac:dyDescent="0.35"/>
  <cols>
    <col min="1" max="1" width="8.81640625" style="26"/>
    <col min="2" max="2" width="74.453125" customWidth="1"/>
    <col min="3" max="3" width="23.453125" customWidth="1"/>
    <col min="4" max="21" width="8.81640625" style="26"/>
  </cols>
  <sheetData>
    <row r="1" spans="2:3" x14ac:dyDescent="0.35">
      <c r="B1" s="33"/>
      <c r="C1" s="33"/>
    </row>
    <row r="2" spans="2:3" x14ac:dyDescent="0.35">
      <c r="B2" s="33"/>
      <c r="C2" s="33"/>
    </row>
    <row r="3" spans="2:3" x14ac:dyDescent="0.35">
      <c r="B3" s="33"/>
      <c r="C3" s="33"/>
    </row>
    <row r="4" spans="2:3" x14ac:dyDescent="0.35">
      <c r="B4" s="33"/>
      <c r="C4" s="33"/>
    </row>
    <row r="5" spans="2:3" ht="46" x14ac:dyDescent="1">
      <c r="B5" s="30" t="s">
        <v>38</v>
      </c>
      <c r="C5" s="30"/>
    </row>
    <row r="6" spans="2:3" ht="18" x14ac:dyDescent="0.35">
      <c r="B6" s="31"/>
      <c r="C6" s="31"/>
    </row>
    <row r="7" spans="2:3" ht="66" customHeight="1" x14ac:dyDescent="0.35">
      <c r="B7" s="32" t="s">
        <v>23</v>
      </c>
      <c r="C7" s="32"/>
    </row>
    <row r="8" spans="2:3" ht="18" customHeight="1" x14ac:dyDescent="0.4">
      <c r="B8" s="29" t="s">
        <v>37</v>
      </c>
      <c r="C8" s="29"/>
    </row>
    <row r="9" spans="2:3" ht="17" x14ac:dyDescent="0.4">
      <c r="B9" s="21" t="str">
        <f>B16</f>
        <v>Conversation Translation Bot</v>
      </c>
      <c r="C9" s="28">
        <f>C24</f>
        <v>291666.66666666663</v>
      </c>
    </row>
    <row r="10" spans="2:3" ht="17" x14ac:dyDescent="0.4">
      <c r="B10" s="21" t="str">
        <f>B27</f>
        <v>Notification Translation Bot</v>
      </c>
      <c r="C10" s="28">
        <f>C34</f>
        <v>160000</v>
      </c>
    </row>
    <row r="11" spans="2:3" ht="17" x14ac:dyDescent="0.4">
      <c r="B11" s="21" t="str">
        <f>B36</f>
        <v>Knowledge Translation Bot</v>
      </c>
      <c r="C11" s="28">
        <f>C43</f>
        <v>160000</v>
      </c>
    </row>
    <row r="12" spans="2:3" ht="17" x14ac:dyDescent="0.4">
      <c r="B12" s="21" t="str">
        <f>B45</f>
        <v>Platform Translation Bot</v>
      </c>
      <c r="C12" s="28">
        <f>C55</f>
        <v>17500</v>
      </c>
    </row>
    <row r="14" spans="2:3" ht="23" x14ac:dyDescent="0.5">
      <c r="B14" s="19" t="s">
        <v>22</v>
      </c>
      <c r="C14" s="18">
        <f>SUM(C9:C12)</f>
        <v>629166.66666666663</v>
      </c>
    </row>
    <row r="16" spans="2:3" ht="17" x14ac:dyDescent="0.4">
      <c r="B16" s="29" t="s">
        <v>39</v>
      </c>
      <c r="C16" s="29"/>
    </row>
    <row r="17" spans="2:3" ht="17" x14ac:dyDescent="0.4">
      <c r="B17" s="25" t="s">
        <v>31</v>
      </c>
      <c r="C17" s="20"/>
    </row>
    <row r="18" spans="2:3" ht="17" x14ac:dyDescent="0.4">
      <c r="B18" s="21" t="s">
        <v>17</v>
      </c>
      <c r="C18" s="24">
        <v>0.5</v>
      </c>
    </row>
    <row r="19" spans="2:3" ht="17" x14ac:dyDescent="0.4">
      <c r="B19" s="21" t="s">
        <v>18</v>
      </c>
      <c r="C19" s="20">
        <v>5</v>
      </c>
    </row>
    <row r="20" spans="2:3" ht="17" x14ac:dyDescent="0.4">
      <c r="B20" s="21" t="s">
        <v>19</v>
      </c>
      <c r="C20" s="20">
        <v>5</v>
      </c>
    </row>
    <row r="21" spans="2:3" ht="17" x14ac:dyDescent="0.4">
      <c r="B21" s="21" t="s">
        <v>20</v>
      </c>
      <c r="C21" s="20">
        <v>50000</v>
      </c>
    </row>
    <row r="22" spans="2:3" ht="17" x14ac:dyDescent="0.4">
      <c r="B22" s="21" t="s">
        <v>21</v>
      </c>
      <c r="C22" s="20">
        <v>70</v>
      </c>
    </row>
    <row r="23" spans="2:3" x14ac:dyDescent="0.35">
      <c r="B23" s="16"/>
      <c r="C23" s="16"/>
    </row>
    <row r="24" spans="2:3" ht="23" x14ac:dyDescent="0.5">
      <c r="B24" s="19" t="s">
        <v>22</v>
      </c>
      <c r="C24" s="18">
        <f>C21*C18*((C19+C20)/60)*C22</f>
        <v>291666.66666666663</v>
      </c>
    </row>
    <row r="25" spans="2:3" x14ac:dyDescent="0.35">
      <c r="B25" s="16"/>
      <c r="C25" s="16"/>
    </row>
    <row r="26" spans="2:3" x14ac:dyDescent="0.35">
      <c r="B26" s="16"/>
      <c r="C26" s="16"/>
    </row>
    <row r="27" spans="2:3" ht="17" x14ac:dyDescent="0.4">
      <c r="B27" s="22" t="s">
        <v>40</v>
      </c>
      <c r="C27" s="23"/>
    </row>
    <row r="28" spans="2:3" ht="17" x14ac:dyDescent="0.4">
      <c r="B28" s="25" t="s">
        <v>31</v>
      </c>
      <c r="C28" s="21"/>
    </row>
    <row r="29" spans="2:3" ht="17" x14ac:dyDescent="0.4">
      <c r="B29" s="21" t="s">
        <v>30</v>
      </c>
      <c r="C29" s="20">
        <v>8</v>
      </c>
    </row>
    <row r="30" spans="2:3" ht="34" x14ac:dyDescent="0.4">
      <c r="B30" s="27" t="s">
        <v>34</v>
      </c>
      <c r="C30" s="20">
        <v>2</v>
      </c>
    </row>
    <row r="31" spans="2:3" ht="17" x14ac:dyDescent="0.4">
      <c r="B31" s="21" t="s">
        <v>33</v>
      </c>
      <c r="C31" s="20">
        <v>100</v>
      </c>
    </row>
    <row r="32" spans="2:3" ht="17" x14ac:dyDescent="0.4">
      <c r="B32" s="21" t="s">
        <v>32</v>
      </c>
      <c r="C32" s="20">
        <v>100</v>
      </c>
    </row>
    <row r="33" spans="2:3" ht="17" x14ac:dyDescent="0.4">
      <c r="B33" s="21"/>
      <c r="C33" s="24"/>
    </row>
    <row r="34" spans="2:3" ht="23" x14ac:dyDescent="0.5">
      <c r="B34" s="19" t="s">
        <v>29</v>
      </c>
      <c r="C34" s="18">
        <f>C29*C30*C31*C32</f>
        <v>160000</v>
      </c>
    </row>
    <row r="35" spans="2:3" x14ac:dyDescent="0.35">
      <c r="B35" s="16"/>
      <c r="C35" s="16"/>
    </row>
    <row r="36" spans="2:3" ht="17" x14ac:dyDescent="0.4">
      <c r="B36" s="22" t="s">
        <v>41</v>
      </c>
      <c r="C36" s="23"/>
    </row>
    <row r="37" spans="2:3" ht="17" x14ac:dyDescent="0.4">
      <c r="B37" s="25" t="s">
        <v>31</v>
      </c>
      <c r="C37" s="21"/>
    </row>
    <row r="38" spans="2:3" ht="17" x14ac:dyDescent="0.4">
      <c r="B38" s="21" t="s">
        <v>30</v>
      </c>
      <c r="C38" s="20">
        <v>8</v>
      </c>
    </row>
    <row r="39" spans="2:3" ht="34" x14ac:dyDescent="0.4">
      <c r="B39" s="27" t="s">
        <v>36</v>
      </c>
      <c r="C39" s="20">
        <v>2</v>
      </c>
    </row>
    <row r="40" spans="2:3" ht="17" x14ac:dyDescent="0.4">
      <c r="B40" s="21" t="s">
        <v>33</v>
      </c>
      <c r="C40" s="20">
        <v>100</v>
      </c>
    </row>
    <row r="41" spans="2:3" ht="17" x14ac:dyDescent="0.4">
      <c r="B41" s="21" t="s">
        <v>35</v>
      </c>
      <c r="C41" s="20">
        <v>100</v>
      </c>
    </row>
    <row r="42" spans="2:3" ht="17" x14ac:dyDescent="0.4">
      <c r="B42" s="21"/>
      <c r="C42" s="24"/>
    </row>
    <row r="43" spans="2:3" ht="23" x14ac:dyDescent="0.5">
      <c r="B43" s="19" t="s">
        <v>29</v>
      </c>
      <c r="C43" s="18">
        <f>C38*C39*C40*C41</f>
        <v>160000</v>
      </c>
    </row>
    <row r="45" spans="2:3" ht="17" x14ac:dyDescent="0.4">
      <c r="B45" s="22" t="s">
        <v>42</v>
      </c>
      <c r="C45" s="23"/>
    </row>
    <row r="46" spans="2:3" ht="17" x14ac:dyDescent="0.4">
      <c r="B46" s="25" t="s">
        <v>31</v>
      </c>
      <c r="C46" s="21"/>
    </row>
    <row r="47" spans="2:3" ht="17" x14ac:dyDescent="0.4">
      <c r="B47" s="21" t="s">
        <v>30</v>
      </c>
      <c r="C47" s="20">
        <v>8</v>
      </c>
    </row>
    <row r="48" spans="2:3" ht="17" x14ac:dyDescent="0.4">
      <c r="B48" s="21" t="s">
        <v>24</v>
      </c>
      <c r="C48" s="20">
        <v>50</v>
      </c>
    </row>
    <row r="49" spans="2:3" ht="17" x14ac:dyDescent="0.4">
      <c r="B49" s="21" t="s">
        <v>25</v>
      </c>
      <c r="C49" s="20">
        <v>100</v>
      </c>
    </row>
    <row r="50" spans="2:3" ht="17" x14ac:dyDescent="0.4">
      <c r="B50" s="21"/>
      <c r="C50" s="20"/>
    </row>
    <row r="51" spans="2:3" ht="17" x14ac:dyDescent="0.4">
      <c r="B51" s="21" t="s">
        <v>26</v>
      </c>
      <c r="C51" s="20"/>
    </row>
    <row r="52" spans="2:3" ht="17" x14ac:dyDescent="0.4">
      <c r="B52" s="21" t="s">
        <v>27</v>
      </c>
      <c r="C52" s="24">
        <v>0.5</v>
      </c>
    </row>
    <row r="53" spans="2:3" ht="17" x14ac:dyDescent="0.4">
      <c r="B53" s="21" t="s">
        <v>28</v>
      </c>
      <c r="C53" s="20">
        <v>1</v>
      </c>
    </row>
    <row r="54" spans="2:3" x14ac:dyDescent="0.35">
      <c r="B54" s="16"/>
      <c r="C54" s="16"/>
    </row>
    <row r="55" spans="2:3" ht="23" x14ac:dyDescent="0.5">
      <c r="B55" s="19" t="s">
        <v>29</v>
      </c>
      <c r="C55" s="17">
        <f>(C47-C53)*C48*C49*C52</f>
        <v>17500</v>
      </c>
    </row>
    <row r="57" spans="2:3" x14ac:dyDescent="0.35">
      <c r="B57" s="16"/>
      <c r="C57" s="16"/>
    </row>
    <row r="77" spans="2:3" x14ac:dyDescent="0.35">
      <c r="B77" s="26"/>
      <c r="C77" s="26"/>
    </row>
    <row r="78" spans="2:3" x14ac:dyDescent="0.35">
      <c r="B78" s="26"/>
      <c r="C78" s="26"/>
    </row>
    <row r="79" spans="2:3" x14ac:dyDescent="0.35">
      <c r="B79" s="26"/>
      <c r="C79" s="26"/>
    </row>
    <row r="80" spans="2:3" x14ac:dyDescent="0.35">
      <c r="B80" s="26"/>
      <c r="C80" s="26"/>
    </row>
    <row r="81" spans="2:3" x14ac:dyDescent="0.35">
      <c r="B81" s="26"/>
      <c r="C81" s="26"/>
    </row>
    <row r="82" spans="2:3" x14ac:dyDescent="0.35">
      <c r="B82" s="26"/>
      <c r="C82" s="26"/>
    </row>
    <row r="83" spans="2:3" x14ac:dyDescent="0.35">
      <c r="B83" s="26"/>
      <c r="C83" s="26"/>
    </row>
    <row r="84" spans="2:3" x14ac:dyDescent="0.35">
      <c r="B84" s="26"/>
      <c r="C84" s="26"/>
    </row>
    <row r="85" spans="2:3" x14ac:dyDescent="0.35">
      <c r="B85" s="26"/>
      <c r="C85" s="26"/>
    </row>
    <row r="86" spans="2:3" x14ac:dyDescent="0.35">
      <c r="B86" s="26"/>
      <c r="C86" s="26"/>
    </row>
    <row r="87" spans="2:3" x14ac:dyDescent="0.35">
      <c r="B87" s="26"/>
      <c r="C87" s="26"/>
    </row>
    <row r="88" spans="2:3" x14ac:dyDescent="0.35">
      <c r="B88" s="26"/>
      <c r="C88" s="26"/>
    </row>
    <row r="89" spans="2:3" x14ac:dyDescent="0.35">
      <c r="B89" s="26"/>
      <c r="C89" s="26"/>
    </row>
    <row r="90" spans="2:3" x14ac:dyDescent="0.35">
      <c r="B90" s="26"/>
      <c r="C90" s="26"/>
    </row>
    <row r="91" spans="2:3" x14ac:dyDescent="0.35">
      <c r="B91" s="26"/>
      <c r="C91" s="26"/>
    </row>
    <row r="92" spans="2:3" x14ac:dyDescent="0.35">
      <c r="B92" s="26"/>
      <c r="C92" s="26"/>
    </row>
    <row r="93" spans="2:3" x14ac:dyDescent="0.35">
      <c r="B93" s="26"/>
      <c r="C93" s="26"/>
    </row>
    <row r="94" spans="2:3" x14ac:dyDescent="0.35">
      <c r="B94" s="26"/>
      <c r="C94" s="26"/>
    </row>
    <row r="95" spans="2:3" x14ac:dyDescent="0.35">
      <c r="B95" s="26"/>
      <c r="C95" s="26"/>
    </row>
    <row r="96" spans="2:3" x14ac:dyDescent="0.35">
      <c r="B96" s="26"/>
      <c r="C96" s="26"/>
    </row>
    <row r="97" spans="2:3" x14ac:dyDescent="0.35">
      <c r="B97" s="26"/>
      <c r="C97" s="26"/>
    </row>
    <row r="98" spans="2:3" x14ac:dyDescent="0.35">
      <c r="B98" s="26"/>
      <c r="C98" s="26"/>
    </row>
    <row r="99" spans="2:3" x14ac:dyDescent="0.35">
      <c r="B99" s="26"/>
      <c r="C99" s="26"/>
    </row>
    <row r="100" spans="2:3" x14ac:dyDescent="0.35">
      <c r="B100" s="26"/>
      <c r="C100" s="26"/>
    </row>
    <row r="101" spans="2:3" x14ac:dyDescent="0.35">
      <c r="B101" s="26"/>
      <c r="C101" s="26"/>
    </row>
    <row r="102" spans="2:3" x14ac:dyDescent="0.35">
      <c r="B102" s="26"/>
      <c r="C102" s="26"/>
    </row>
    <row r="103" spans="2:3" x14ac:dyDescent="0.35">
      <c r="B103" s="26"/>
      <c r="C103" s="26"/>
    </row>
    <row r="104" spans="2:3" x14ac:dyDescent="0.35">
      <c r="B104" s="26"/>
      <c r="C104" s="26"/>
    </row>
    <row r="105" spans="2:3" x14ac:dyDescent="0.35">
      <c r="B105" s="26"/>
      <c r="C105" s="26"/>
    </row>
    <row r="106" spans="2:3" x14ac:dyDescent="0.35">
      <c r="B106" s="26"/>
      <c r="C106" s="26"/>
    </row>
  </sheetData>
  <mergeCells count="6">
    <mergeCell ref="B1:C4"/>
    <mergeCell ref="B16:C16"/>
    <mergeCell ref="B8:C8"/>
    <mergeCell ref="B5:C5"/>
    <mergeCell ref="B6:C6"/>
    <mergeCell ref="B7:C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48576"/>
  <sheetViews>
    <sheetView showGridLines="0" zoomScaleNormal="100" workbookViewId="0">
      <selection activeCell="B20" sqref="B20"/>
    </sheetView>
  </sheetViews>
  <sheetFormatPr defaultColWidth="8.81640625" defaultRowHeight="14.5" x14ac:dyDescent="0.35"/>
  <cols>
    <col min="1" max="1" width="12.6328125" customWidth="1"/>
    <col min="2" max="2" width="10.1796875" bestFit="1" customWidth="1"/>
    <col min="3" max="3" width="10" customWidth="1"/>
    <col min="4" max="5" width="15.6328125" customWidth="1"/>
    <col min="6" max="6" width="27.453125" customWidth="1"/>
  </cols>
  <sheetData>
    <row r="1" spans="1:7" ht="18.75" customHeight="1" x14ac:dyDescent="0.35">
      <c r="A1" s="34" t="s">
        <v>0</v>
      </c>
      <c r="B1" s="35"/>
      <c r="C1" s="35"/>
      <c r="D1" s="35"/>
      <c r="E1" s="35"/>
      <c r="F1" s="36"/>
      <c r="G1" s="1"/>
    </row>
    <row r="2" spans="1:7" x14ac:dyDescent="0.35">
      <c r="A2" s="5" t="s">
        <v>13</v>
      </c>
      <c r="B2" s="40"/>
      <c r="C2" s="41"/>
      <c r="D2" s="41"/>
      <c r="E2" s="41"/>
      <c r="F2" s="42"/>
    </row>
    <row r="3" spans="1:7" x14ac:dyDescent="0.35">
      <c r="A3" s="5" t="s">
        <v>1</v>
      </c>
      <c r="B3" s="37"/>
      <c r="C3" s="38"/>
      <c r="D3" s="38"/>
      <c r="E3" s="38"/>
      <c r="F3" s="39"/>
    </row>
    <row r="4" spans="1:7" x14ac:dyDescent="0.35">
      <c r="A4" s="5" t="s">
        <v>2</v>
      </c>
      <c r="B4" s="43"/>
      <c r="C4" s="44"/>
      <c r="D4" s="44"/>
      <c r="E4" s="44"/>
      <c r="F4" s="45"/>
    </row>
    <row r="5" spans="1:7" x14ac:dyDescent="0.35">
      <c r="A5" s="5" t="s">
        <v>3</v>
      </c>
      <c r="B5" s="46"/>
      <c r="C5" s="47"/>
      <c r="D5" s="47"/>
      <c r="E5" s="47"/>
      <c r="F5" s="48"/>
    </row>
    <row r="6" spans="1:7" ht="15" customHeight="1" x14ac:dyDescent="0.35">
      <c r="A6" s="6" t="s">
        <v>4</v>
      </c>
      <c r="B6" s="37"/>
      <c r="C6" s="38"/>
      <c r="D6" s="38"/>
      <c r="E6" s="38"/>
      <c r="F6" s="39"/>
    </row>
    <row r="7" spans="1:7" x14ac:dyDescent="0.35">
      <c r="A7" s="2"/>
      <c r="B7" s="2"/>
      <c r="C7" s="2"/>
      <c r="D7" s="2"/>
      <c r="E7" s="2"/>
      <c r="F7" s="2"/>
    </row>
    <row r="8" spans="1:7" ht="18.75" customHeight="1" x14ac:dyDescent="0.35">
      <c r="A8" s="34" t="s">
        <v>6</v>
      </c>
      <c r="B8" s="35"/>
      <c r="C8" s="35"/>
      <c r="D8" s="35"/>
      <c r="E8" s="35"/>
      <c r="F8" s="36"/>
    </row>
    <row r="9" spans="1:7" x14ac:dyDescent="0.35">
      <c r="A9" s="4" t="s">
        <v>7</v>
      </c>
      <c r="B9" s="3" t="s">
        <v>8</v>
      </c>
      <c r="C9" s="3" t="s">
        <v>9</v>
      </c>
      <c r="D9" s="3" t="s">
        <v>10</v>
      </c>
      <c r="E9" s="3" t="s">
        <v>11</v>
      </c>
      <c r="F9" s="3" t="s">
        <v>12</v>
      </c>
    </row>
    <row r="10" spans="1:7" x14ac:dyDescent="0.35">
      <c r="A10" s="13"/>
      <c r="B10" s="11"/>
      <c r="C10" s="7"/>
      <c r="D10" s="7"/>
      <c r="E10" s="7"/>
      <c r="F10" s="8"/>
    </row>
    <row r="11" spans="1:7" x14ac:dyDescent="0.35">
      <c r="A11" s="14"/>
      <c r="B11" s="12"/>
      <c r="C11" s="9"/>
      <c r="D11" s="9"/>
      <c r="E11" s="9"/>
      <c r="F11" s="10"/>
    </row>
    <row r="12" spans="1:7" x14ac:dyDescent="0.35">
      <c r="A12" s="14"/>
      <c r="B12" s="12"/>
      <c r="C12" s="9"/>
      <c r="D12" s="9"/>
      <c r="E12" s="9"/>
      <c r="F12" s="10"/>
    </row>
    <row r="13" spans="1:7" x14ac:dyDescent="0.35">
      <c r="A13" s="14"/>
      <c r="B13" s="12"/>
      <c r="C13" s="9"/>
      <c r="D13" s="9"/>
      <c r="E13" s="9"/>
      <c r="F13" s="10"/>
    </row>
    <row r="14" spans="1:7" x14ac:dyDescent="0.35">
      <c r="A14" s="14"/>
      <c r="B14" s="12"/>
      <c r="C14" s="9"/>
      <c r="D14" s="9"/>
      <c r="E14" s="9"/>
      <c r="F14" s="10"/>
    </row>
    <row r="15" spans="1:7" x14ac:dyDescent="0.35">
      <c r="A15" s="14"/>
      <c r="B15" s="12"/>
      <c r="C15" s="9"/>
      <c r="D15" s="9"/>
      <c r="E15" s="9"/>
      <c r="F15" s="10"/>
    </row>
    <row r="16" spans="1:7" x14ac:dyDescent="0.35">
      <c r="A16" s="14"/>
      <c r="B16" s="12"/>
      <c r="C16" s="9"/>
      <c r="D16" s="9"/>
      <c r="E16" s="9"/>
      <c r="F16" s="10"/>
    </row>
    <row r="17" spans="1:6" x14ac:dyDescent="0.35">
      <c r="A17" s="14"/>
      <c r="B17" s="12"/>
      <c r="C17" s="9"/>
      <c r="D17" s="9"/>
      <c r="E17" s="9"/>
      <c r="F17" s="10"/>
    </row>
    <row r="18" spans="1:6" x14ac:dyDescent="0.35">
      <c r="A18" s="14"/>
      <c r="B18" s="12"/>
      <c r="C18" s="9"/>
      <c r="D18" s="9"/>
      <c r="E18" s="9"/>
      <c r="F18" s="10"/>
    </row>
    <row r="19" spans="1:6" x14ac:dyDescent="0.35">
      <c r="A19" s="14"/>
      <c r="B19" s="12"/>
      <c r="C19" s="9"/>
      <c r="D19" s="9"/>
      <c r="E19" s="9"/>
      <c r="F19" s="10"/>
    </row>
    <row r="20" spans="1:6" x14ac:dyDescent="0.35">
      <c r="A20" s="14"/>
      <c r="B20" s="12"/>
      <c r="C20" s="9"/>
      <c r="D20" s="9"/>
      <c r="E20" s="9"/>
      <c r="F20" s="10"/>
    </row>
    <row r="21" spans="1:6" x14ac:dyDescent="0.35">
      <c r="A21" s="15"/>
    </row>
    <row r="22" spans="1:6" x14ac:dyDescent="0.35">
      <c r="A22" s="15"/>
    </row>
    <row r="23" spans="1:6" x14ac:dyDescent="0.35">
      <c r="A23" s="15"/>
    </row>
    <row r="24" spans="1:6" x14ac:dyDescent="0.35">
      <c r="A24" s="15"/>
    </row>
    <row r="25" spans="1:6" x14ac:dyDescent="0.35">
      <c r="A25" s="15"/>
    </row>
    <row r="26" spans="1:6" x14ac:dyDescent="0.35">
      <c r="A26" s="15"/>
    </row>
    <row r="27" spans="1:6" x14ac:dyDescent="0.35">
      <c r="A27" s="15"/>
    </row>
    <row r="1048573" spans="1:1" x14ac:dyDescent="0.35">
      <c r="A1048573" t="s">
        <v>5</v>
      </c>
    </row>
    <row r="1048574" spans="1:1" x14ac:dyDescent="0.35">
      <c r="A1048574" t="s">
        <v>14</v>
      </c>
    </row>
    <row r="1048575" spans="1:1" x14ac:dyDescent="0.35">
      <c r="A1048575" t="s">
        <v>15</v>
      </c>
    </row>
    <row r="1048576" spans="1:1" x14ac:dyDescent="0.35">
      <c r="A1048576" t="s">
        <v>16</v>
      </c>
    </row>
  </sheetData>
  <mergeCells count="7">
    <mergeCell ref="A8:F8"/>
    <mergeCell ref="B3:F3"/>
    <mergeCell ref="A1:F1"/>
    <mergeCell ref="B2:F2"/>
    <mergeCell ref="B4:F4"/>
    <mergeCell ref="B5:F5"/>
    <mergeCell ref="B6:F6"/>
  </mergeCells>
  <dataValidations count="1">
    <dataValidation type="list" allowBlank="1" showInputMessage="1" showErrorMessage="1" sqref="B6 C10:C20">
      <formula1>$A$1048573:$A$1048576</formula1>
    </dataValidation>
  </dataValidations>
  <printOptions horizontalCentered="1"/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Document info &amp; Version history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Laugesen Mathias Møller</dc:creator>
  <cp:lastModifiedBy>Betrian Daniel</cp:lastModifiedBy>
  <cp:lastPrinted>2015-01-28T11:53:54Z</cp:lastPrinted>
  <dcterms:created xsi:type="dcterms:W3CDTF">2013-10-10T10:43:44Z</dcterms:created>
  <dcterms:modified xsi:type="dcterms:W3CDTF">2020-07-14T09:24:02Z</dcterms:modified>
</cp:coreProperties>
</file>